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FINANCIERO 2023\MOVIMIENTO FINANCIERO\"/>
    </mc:Choice>
  </mc:AlternateContent>
  <xr:revisionPtr revIDLastSave="0" documentId="8_{5BBF8147-7E22-47D2-A47D-4F9265F23DCD}" xr6:coauthVersionLast="47" xr6:coauthVersionMax="47" xr10:uidLastSave="{00000000-0000-0000-0000-000000000000}"/>
  <bookViews>
    <workbookView xWindow="-120" yWindow="-120" windowWidth="29040" windowHeight="15840" xr2:uid="{3F3DAB2B-CAB9-4F71-97B8-DD3EF519F9A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E38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</calcChain>
</file>

<file path=xl/sharedStrings.xml><?xml version="1.0" encoding="utf-8"?>
<sst xmlns="http://schemas.openxmlformats.org/spreadsheetml/2006/main" count="82" uniqueCount="59">
  <si>
    <t>MOVIMIENTO FINANCIERO</t>
  </si>
  <si>
    <t>DESDE EL 01/02/2023  HASTA EL 28/02/2023</t>
  </si>
  <si>
    <t>FECHA</t>
  </si>
  <si>
    <t>REC./LIB.</t>
  </si>
  <si>
    <t>DETALLES/BENEFICIARIO</t>
  </si>
  <si>
    <t>CONCEPTO</t>
  </si>
  <si>
    <t>DEBITO</t>
  </si>
  <si>
    <t>CREDITO</t>
  </si>
  <si>
    <t>BALANCE</t>
  </si>
  <si>
    <t>BALANCE INICIAL</t>
  </si>
  <si>
    <t>EXEMPLEADOS</t>
  </si>
  <si>
    <t>PAGO VACACIONES NO DISFRUTADA A EX-EMPLEADO 2022</t>
  </si>
  <si>
    <t>FUNDACION FIDELINA ADAMES, INC</t>
  </si>
  <si>
    <t>APORTE ECONOMICO MES DE NOVIEMBRE Y DICIEMBRE-2022</t>
  </si>
  <si>
    <t>GRUPO ALASKA, SA</t>
  </si>
  <si>
    <t>COMPRA DE BOTELLONES Y FARDOS DE AGUA PARA CONSUMO DE ESTA INSTITUCION</t>
  </si>
  <si>
    <t>ADECONUSC</t>
  </si>
  <si>
    <t>APORTE ECONOMICO MESES NOV, DIC 2022 Y ENERO 2023</t>
  </si>
  <si>
    <t>PERSONAL DE VIGILANCIA</t>
  </si>
  <si>
    <t>PAGO PERSONAL DE VIGILANCIA FEBRERO-2023</t>
  </si>
  <si>
    <t xml:space="preserve">PERSONAL FIJOS </t>
  </si>
  <si>
    <t>PAGO PERSONAL FIJOS FEBRERO-2023</t>
  </si>
  <si>
    <t>TESORERIA DE LA SEGURIDAD SOCIAL</t>
  </si>
  <si>
    <t>CONTRIBUCION AL SEGURO FAMILIAR DE SALUD</t>
  </si>
  <si>
    <t>CONTRIBUCION AL FONDO DE PENSION</t>
  </si>
  <si>
    <t>CONTRIBUCION DE RIESGO LABORAL</t>
  </si>
  <si>
    <t xml:space="preserve">EMPLEADO TEMPORALES </t>
  </si>
  <si>
    <t>PAGO EMPLEADOS TEMPORALES ENERO-2023</t>
  </si>
  <si>
    <t>TRAMITE DE PENSION</t>
  </si>
  <si>
    <t>PAGO DE TRAMITE DE PENSION ENERO-2023</t>
  </si>
  <si>
    <t>PERSONAL DE CARRERA</t>
  </si>
  <si>
    <t>TEMPORAL CARGO CARRERA ENERO 2023</t>
  </si>
  <si>
    <t>COMPENSACION POR USO DE EQUIPO DE TRANSPORTE FEBRERO-2023</t>
  </si>
  <si>
    <t>PROCONSUMIDOR</t>
  </si>
  <si>
    <t>TRANSFERENCIA DE CAPITAL ENERO-2023</t>
  </si>
  <si>
    <t>TRANSFERENCIA PARA CUBRIR GASTOS CORRIENTES MES ENERO-2023</t>
  </si>
  <si>
    <t>EDESUR DOMINICANA, S.A</t>
  </si>
  <si>
    <t>SERVICIO ENERGIA ELECTRICA EN ESTA SEDE/BARAHONA Y SAN CRISTOBAL/ MES DE ENE-2023</t>
  </si>
  <si>
    <t>AYUNTAMIENTO DEL DIDTRTO NACIONAL</t>
  </si>
  <si>
    <t>SERVICIO DE RECOLECCION DE RESIDUOS SOLIDOS DE LA OFICINA CENTRAL MES FEBRERO-2023</t>
  </si>
  <si>
    <t>CAASD</t>
  </si>
  <si>
    <t>SERVICIO DE AGUA POTABLE DE LA OFICINA CENTRAL MES DE FEBRERO-2023</t>
  </si>
  <si>
    <t>TRANSFERENCIA PARA CUBRIR SUELDOS Y SEGURIDAD SOCIAL MES ENERO-2023</t>
  </si>
  <si>
    <t>EDENORTE DOMINICANA SA</t>
  </si>
  <si>
    <t>SERVICIO ENERGIA ELECTRICA OF. SANTIAGO, SFM Y LA VEGA MES DE ENERO-2023</t>
  </si>
  <si>
    <t xml:space="preserve">EDEESTE , SA </t>
  </si>
  <si>
    <t>SERVICIO DE ENERGIA ELECTRICA DE LA OF. DE HATO MAYOR, AL MES DE ENERO-2023</t>
  </si>
  <si>
    <t>MIEMBROS DEL CONSEJO</t>
  </si>
  <si>
    <t>PAGO DIETA SESION ORDINARIA NO. 01, A MIEMBROS DEL CONSEJO FEBRERO-2023</t>
  </si>
  <si>
    <t>CARLOS, ROMAN &amp; ASOCIADOS, SRL</t>
  </si>
  <si>
    <t>SERVICIO ALQUILER Y MANTENIMIENTO LOCAL OF. SANTIAGO MES DE FEBRERO-2023</t>
  </si>
  <si>
    <t>OGTIC</t>
  </si>
  <si>
    <t>SERVICIO DE ALQUILER DE OF. EN EL PUNTO GOB MEGACENTRO Y SAMBIL DE MES FEBRERO-2023</t>
  </si>
  <si>
    <t>TOTAL</t>
  </si>
  <si>
    <t xml:space="preserve"> </t>
  </si>
  <si>
    <t>Preparado por:Lic. Pedro Jimenez</t>
  </si>
  <si>
    <t>Revisado por: Lic. Katy Tavarez</t>
  </si>
  <si>
    <t>Encargado División Contabilidad</t>
  </si>
  <si>
    <t>Encargada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</si>
</sst>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left" vertical="center"/>
    </xf>
    <xf numFmtId="164" fontId="4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164" fontId="0" fillId="0" borderId="0" xfId="1" applyFont="1"/>
    <xf numFmtId="0" fontId="6" fillId="0" borderId="0" xfId="0" applyFont="1" applyAlignment="1">
      <alignment vertical="top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164" fontId="2" fillId="3" borderId="0" xfId="1" applyFont="1" applyFill="1" applyAlignment="1">
      <alignment horizontal="center" vertical="center"/>
    </xf>
    <xf numFmtId="0" fontId="2" fillId="0" borderId="0" xfId="0" applyFont="1" applyAlignment="1">
      <alignment vertical="top"/>
    </xf>
    <xf numFmtId="164" fontId="2" fillId="0" borderId="0" xfId="1" applyFont="1" applyAlignment="1">
      <alignment vertical="top"/>
    </xf>
    <xf numFmtId="165" fontId="2" fillId="4" borderId="0" xfId="0" applyNumberFormat="1" applyFont="1" applyFill="1" applyAlignment="1">
      <alignment horizontal="left"/>
    </xf>
    <xf numFmtId="0" fontId="2" fillId="4" borderId="0" xfId="0" applyFont="1" applyFill="1" applyAlignment="1">
      <alignment vertical="center"/>
    </xf>
    <xf numFmtId="0" fontId="6" fillId="4" borderId="0" xfId="0" applyFont="1" applyFill="1"/>
    <xf numFmtId="0" fontId="0" fillId="4" borderId="0" xfId="0" applyFill="1"/>
    <xf numFmtId="164" fontId="0" fillId="4" borderId="0" xfId="1" applyFont="1" applyFill="1"/>
    <xf numFmtId="164" fontId="7" fillId="4" borderId="0" xfId="1" applyFont="1" applyFill="1" applyAlignment="1">
      <alignment wrapText="1"/>
    </xf>
    <xf numFmtId="164" fontId="0" fillId="0" borderId="0" xfId="1" applyFont="1" applyFill="1" applyBorder="1"/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9" fillId="4" borderId="0" xfId="0" applyFont="1" applyFill="1"/>
    <xf numFmtId="164" fontId="9" fillId="4" borderId="0" xfId="1" applyFont="1" applyFill="1"/>
    <xf numFmtId="165" fontId="10" fillId="0" borderId="1" xfId="0" applyNumberFormat="1" applyFont="1" applyBorder="1"/>
    <xf numFmtId="0" fontId="10" fillId="0" borderId="1" xfId="0" applyFont="1" applyBorder="1"/>
    <xf numFmtId="0" fontId="10" fillId="0" borderId="0" xfId="0" applyFont="1"/>
    <xf numFmtId="164" fontId="10" fillId="0" borderId="0" xfId="1" applyFont="1"/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43" fontId="10" fillId="0" borderId="2" xfId="0" applyNumberFormat="1" applyFont="1" applyBorder="1" applyAlignment="1">
      <alignment horizontal="right"/>
    </xf>
    <xf numFmtId="0" fontId="11" fillId="5" borderId="2" xfId="0" applyFont="1" applyFill="1" applyBorder="1" applyAlignment="1">
      <alignment horizontal="right"/>
    </xf>
    <xf numFmtId="164" fontId="11" fillId="5" borderId="0" xfId="1" applyFont="1" applyFill="1" applyAlignment="1">
      <alignment horizontal="right" vertical="center"/>
    </xf>
    <xf numFmtId="164" fontId="10" fillId="0" borderId="0" xfId="1" applyFont="1" applyAlignment="1">
      <alignment horizontal="center"/>
    </xf>
    <xf numFmtId="0" fontId="10" fillId="0" borderId="0" xfId="0" applyFont="1" applyAlignment="1">
      <alignment horizontal="left"/>
    </xf>
    <xf numFmtId="4" fontId="10" fillId="0" borderId="0" xfId="0" applyNumberFormat="1" applyFont="1"/>
    <xf numFmtId="0" fontId="10" fillId="0" borderId="0" xfId="0" applyFont="1" applyAlignment="1">
      <alignment vertical="top"/>
    </xf>
    <xf numFmtId="0" fontId="11" fillId="5" borderId="0" xfId="0" applyFont="1" applyFill="1" applyAlignment="1">
      <alignment horizontal="right" vertical="top"/>
    </xf>
    <xf numFmtId="164" fontId="10" fillId="0" borderId="0" xfId="1" applyFont="1" applyFill="1" applyBorder="1" applyAlignment="1">
      <alignment horizontal="right" vertical="top"/>
    </xf>
    <xf numFmtId="164" fontId="10" fillId="0" borderId="0" xfId="1" applyFont="1" applyAlignment="1">
      <alignment horizontal="right"/>
    </xf>
    <xf numFmtId="165" fontId="10" fillId="0" borderId="0" xfId="0" applyNumberFormat="1" applyFont="1" applyAlignment="1">
      <alignment horizontal="center"/>
    </xf>
    <xf numFmtId="165" fontId="10" fillId="0" borderId="0" xfId="0" applyNumberFormat="1" applyFont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28574</xdr:rowOff>
    </xdr:from>
    <xdr:ext cx="1200150" cy="504826"/>
    <xdr:pic>
      <xdr:nvPicPr>
        <xdr:cNvPr id="2" name="Picture 1">
          <a:extLst>
            <a:ext uri="{FF2B5EF4-FFF2-40B4-BE49-F238E27FC236}">
              <a16:creationId xmlns:a16="http://schemas.microsoft.com/office/drawing/2014/main" id="{88BA082D-657D-4942-AF6E-9DF23B498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8574"/>
          <a:ext cx="1200150" cy="5048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577850</xdr:colOff>
      <xdr:row>0</xdr:row>
      <xdr:rowOff>28575</xdr:rowOff>
    </xdr:from>
    <xdr:ext cx="1365250" cy="504825"/>
    <xdr:pic>
      <xdr:nvPicPr>
        <xdr:cNvPr id="3" name="Picture 2">
          <a:extLst>
            <a:ext uri="{FF2B5EF4-FFF2-40B4-BE49-F238E27FC236}">
              <a16:creationId xmlns:a16="http://schemas.microsoft.com/office/drawing/2014/main" id="{32B4A713-2348-4DB4-BB75-C689245E3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31375" y="28575"/>
          <a:ext cx="1365250" cy="5048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275BB-D6D3-46EA-BE18-EF54AC25E77A}">
  <dimension ref="A1:L129"/>
  <sheetViews>
    <sheetView tabSelected="1" workbookViewId="0">
      <selection activeCell="D39" sqref="D39"/>
    </sheetView>
  </sheetViews>
  <sheetFormatPr defaultColWidth="11.42578125" defaultRowHeight="15" x14ac:dyDescent="0.25"/>
  <cols>
    <col min="3" max="3" width="34.7109375" customWidth="1"/>
    <col min="4" max="4" width="85.140625" customWidth="1"/>
    <col min="5" max="5" width="16.7109375" customWidth="1"/>
    <col min="6" max="6" width="16.42578125" customWidth="1"/>
    <col min="7" max="7" width="21.85546875" customWidth="1"/>
  </cols>
  <sheetData>
    <row r="1" spans="1:12" s="6" customFormat="1" ht="18.75" customHeight="1" x14ac:dyDescent="0.25">
      <c r="A1" s="50" t="s">
        <v>0</v>
      </c>
      <c r="B1" s="50"/>
      <c r="C1" s="50"/>
      <c r="D1" s="50"/>
      <c r="E1" s="50"/>
      <c r="F1" s="50"/>
      <c r="G1" s="50"/>
      <c r="H1" s="1"/>
      <c r="I1" s="2"/>
      <c r="J1" s="3"/>
      <c r="K1" s="4"/>
      <c r="L1" s="5"/>
    </row>
    <row r="2" spans="1:12" ht="24.75" customHeight="1" x14ac:dyDescent="0.25">
      <c r="A2" s="51" t="s">
        <v>1</v>
      </c>
      <c r="B2" s="51"/>
      <c r="C2" s="51"/>
      <c r="D2" s="51"/>
      <c r="E2" s="51"/>
      <c r="F2" s="51"/>
      <c r="G2" s="51"/>
      <c r="I2" s="7"/>
      <c r="K2" s="8"/>
    </row>
    <row r="3" spans="1:12" s="12" customFormat="1" ht="17.25" customHeight="1" x14ac:dyDescent="0.25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1" t="s">
        <v>7</v>
      </c>
      <c r="G3" s="11" t="s">
        <v>8</v>
      </c>
      <c r="I3" s="13"/>
    </row>
    <row r="4" spans="1:12" ht="16.5" customHeight="1" x14ac:dyDescent="0.25">
      <c r="A4" s="14">
        <v>44958</v>
      </c>
      <c r="B4" s="15" t="s">
        <v>9</v>
      </c>
      <c r="C4" s="16"/>
      <c r="D4" s="17"/>
      <c r="E4" s="18"/>
      <c r="F4" s="18"/>
      <c r="G4" s="19">
        <v>12702539.289999999</v>
      </c>
      <c r="H4" s="20"/>
      <c r="I4" s="7"/>
    </row>
    <row r="5" spans="1:12" s="23" customFormat="1" ht="18" customHeight="1" x14ac:dyDescent="0.2">
      <c r="A5" s="21">
        <v>44958</v>
      </c>
      <c r="B5" s="22">
        <v>72</v>
      </c>
      <c r="C5" s="23" t="s">
        <v>10</v>
      </c>
      <c r="D5" s="23" t="s">
        <v>11</v>
      </c>
      <c r="E5" s="24"/>
      <c r="F5" s="24">
        <v>250346.1</v>
      </c>
      <c r="G5" s="24">
        <f>+G4-F5</f>
        <v>12452193.189999999</v>
      </c>
      <c r="I5" s="24"/>
    </row>
    <row r="6" spans="1:12" s="23" customFormat="1" ht="18" customHeight="1" x14ac:dyDescent="0.2">
      <c r="A6" s="21">
        <v>44593</v>
      </c>
      <c r="B6" s="22">
        <v>77</v>
      </c>
      <c r="C6" s="23" t="s">
        <v>12</v>
      </c>
      <c r="D6" s="25" t="s">
        <v>13</v>
      </c>
      <c r="E6" s="24"/>
      <c r="F6" s="24">
        <v>40000</v>
      </c>
      <c r="G6" s="24">
        <f t="shared" ref="G6:G26" si="0">+G5-F6</f>
        <v>12412193.189999999</v>
      </c>
      <c r="I6" s="24"/>
    </row>
    <row r="7" spans="1:12" s="23" customFormat="1" ht="18" customHeight="1" x14ac:dyDescent="0.2">
      <c r="A7" s="21">
        <v>44959</v>
      </c>
      <c r="B7" s="22">
        <v>86</v>
      </c>
      <c r="C7" s="23" t="s">
        <v>14</v>
      </c>
      <c r="D7" s="23" t="s">
        <v>15</v>
      </c>
      <c r="E7" s="24"/>
      <c r="F7" s="24">
        <v>12832</v>
      </c>
      <c r="G7" s="24">
        <f t="shared" si="0"/>
        <v>12399361.189999999</v>
      </c>
      <c r="I7" s="24"/>
    </row>
    <row r="8" spans="1:12" s="23" customFormat="1" ht="18" customHeight="1" x14ac:dyDescent="0.2">
      <c r="A8" s="21">
        <v>44964</v>
      </c>
      <c r="B8" s="22">
        <v>100</v>
      </c>
      <c r="C8" s="23" t="s">
        <v>16</v>
      </c>
      <c r="D8" s="23" t="s">
        <v>17</v>
      </c>
      <c r="E8" s="24"/>
      <c r="F8" s="24">
        <v>60000</v>
      </c>
      <c r="G8" s="24">
        <f t="shared" si="0"/>
        <v>12339361.189999999</v>
      </c>
      <c r="I8" s="24"/>
    </row>
    <row r="9" spans="1:12" s="23" customFormat="1" ht="18" customHeight="1" x14ac:dyDescent="0.2">
      <c r="A9" s="21">
        <v>44966</v>
      </c>
      <c r="B9" s="22">
        <v>123</v>
      </c>
      <c r="C9" s="23" t="s">
        <v>18</v>
      </c>
      <c r="D9" s="23" t="s">
        <v>19</v>
      </c>
      <c r="E9" s="24"/>
      <c r="F9" s="24">
        <v>660000</v>
      </c>
      <c r="G9" s="24">
        <f t="shared" si="0"/>
        <v>11679361.189999999</v>
      </c>
      <c r="I9" s="24"/>
    </row>
    <row r="10" spans="1:12" s="23" customFormat="1" ht="18" customHeight="1" x14ac:dyDescent="0.2">
      <c r="A10" s="21">
        <v>44966</v>
      </c>
      <c r="B10" s="22">
        <v>104</v>
      </c>
      <c r="C10" s="23" t="s">
        <v>20</v>
      </c>
      <c r="D10" s="23" t="s">
        <v>21</v>
      </c>
      <c r="E10" s="24"/>
      <c r="F10" s="24">
        <v>8766090</v>
      </c>
      <c r="G10" s="24">
        <f t="shared" si="0"/>
        <v>2913271.1899999995</v>
      </c>
      <c r="I10" s="24"/>
    </row>
    <row r="11" spans="1:12" s="23" customFormat="1" ht="18" customHeight="1" x14ac:dyDescent="0.2">
      <c r="A11" s="21">
        <v>44966</v>
      </c>
      <c r="B11" s="22">
        <v>104</v>
      </c>
      <c r="C11" s="23" t="s">
        <v>22</v>
      </c>
      <c r="D11" s="23" t="s">
        <v>23</v>
      </c>
      <c r="E11" s="24"/>
      <c r="F11" s="24">
        <v>605784.84</v>
      </c>
      <c r="G11" s="24">
        <f t="shared" si="0"/>
        <v>2307486.3499999996</v>
      </c>
      <c r="I11" s="24"/>
    </row>
    <row r="12" spans="1:12" s="23" customFormat="1" ht="18" customHeight="1" x14ac:dyDescent="0.2">
      <c r="A12" s="21">
        <v>44966</v>
      </c>
      <c r="B12" s="22">
        <v>104</v>
      </c>
      <c r="C12" s="23" t="s">
        <v>22</v>
      </c>
      <c r="D12" s="23" t="s">
        <v>24</v>
      </c>
      <c r="E12" s="24"/>
      <c r="F12" s="24">
        <v>622392.39</v>
      </c>
      <c r="G12" s="24">
        <f t="shared" si="0"/>
        <v>1685093.9599999995</v>
      </c>
      <c r="I12" s="24"/>
    </row>
    <row r="13" spans="1:12" s="23" customFormat="1" ht="18" customHeight="1" x14ac:dyDescent="0.2">
      <c r="A13" s="21">
        <v>44966</v>
      </c>
      <c r="B13" s="22">
        <v>104</v>
      </c>
      <c r="C13" s="23" t="s">
        <v>22</v>
      </c>
      <c r="D13" s="23" t="s">
        <v>25</v>
      </c>
      <c r="E13" s="24"/>
      <c r="F13" s="24">
        <v>83184.639999999999</v>
      </c>
      <c r="G13" s="24">
        <f t="shared" si="0"/>
        <v>1601909.3199999996</v>
      </c>
      <c r="I13" s="24"/>
    </row>
    <row r="14" spans="1:12" s="23" customFormat="1" ht="18" customHeight="1" x14ac:dyDescent="0.2">
      <c r="A14" s="21">
        <v>44966</v>
      </c>
      <c r="B14" s="22">
        <v>106</v>
      </c>
      <c r="C14" s="23" t="s">
        <v>26</v>
      </c>
      <c r="D14" s="23" t="s">
        <v>27</v>
      </c>
      <c r="E14" s="24"/>
      <c r="F14" s="24">
        <v>6316000</v>
      </c>
      <c r="G14" s="24">
        <f t="shared" si="0"/>
        <v>-4714090.6800000006</v>
      </c>
      <c r="I14" s="24"/>
    </row>
    <row r="15" spans="1:12" s="23" customFormat="1" ht="18" customHeight="1" x14ac:dyDescent="0.2">
      <c r="A15" s="21">
        <v>44966</v>
      </c>
      <c r="B15" s="22">
        <v>106</v>
      </c>
      <c r="C15" s="23" t="s">
        <v>22</v>
      </c>
      <c r="D15" s="23" t="s">
        <v>23</v>
      </c>
      <c r="E15" s="24"/>
      <c r="F15" s="24">
        <v>445863.51</v>
      </c>
      <c r="G15" s="24">
        <f t="shared" si="0"/>
        <v>-5159954.1900000004</v>
      </c>
      <c r="I15" s="24"/>
    </row>
    <row r="16" spans="1:12" s="23" customFormat="1" ht="18" customHeight="1" x14ac:dyDescent="0.2">
      <c r="A16" s="21">
        <v>44966</v>
      </c>
      <c r="B16" s="22">
        <v>106</v>
      </c>
      <c r="C16" s="23" t="s">
        <v>22</v>
      </c>
      <c r="D16" s="23" t="s">
        <v>24</v>
      </c>
      <c r="E16" s="24"/>
      <c r="F16" s="24">
        <v>448436</v>
      </c>
      <c r="G16" s="24">
        <f t="shared" si="0"/>
        <v>-5608390.1900000004</v>
      </c>
      <c r="I16" s="24"/>
    </row>
    <row r="17" spans="1:9" s="23" customFormat="1" ht="18" customHeight="1" x14ac:dyDescent="0.2">
      <c r="A17" s="21">
        <v>44966</v>
      </c>
      <c r="B17" s="22">
        <v>106</v>
      </c>
      <c r="C17" s="23" t="s">
        <v>22</v>
      </c>
      <c r="D17" s="23" t="s">
        <v>25</v>
      </c>
      <c r="E17" s="24"/>
      <c r="F17" s="24">
        <v>59805.35</v>
      </c>
      <c r="G17" s="24">
        <f t="shared" si="0"/>
        <v>-5668195.54</v>
      </c>
      <c r="I17" s="24"/>
    </row>
    <row r="18" spans="1:9" s="23" customFormat="1" ht="18" customHeight="1" x14ac:dyDescent="0.2">
      <c r="A18" s="21">
        <v>44966</v>
      </c>
      <c r="B18" s="22">
        <v>108</v>
      </c>
      <c r="C18" s="23" t="s">
        <v>28</v>
      </c>
      <c r="D18" s="23" t="s">
        <v>29</v>
      </c>
      <c r="E18" s="24"/>
      <c r="F18" s="24">
        <v>40662.5</v>
      </c>
      <c r="G18" s="24">
        <f t="shared" si="0"/>
        <v>-5708858.04</v>
      </c>
      <c r="I18" s="24"/>
    </row>
    <row r="19" spans="1:9" s="23" customFormat="1" ht="18" customHeight="1" x14ac:dyDescent="0.2">
      <c r="A19" s="21">
        <v>44966</v>
      </c>
      <c r="B19" s="22">
        <v>108</v>
      </c>
      <c r="C19" s="23" t="s">
        <v>22</v>
      </c>
      <c r="D19" s="23" t="s">
        <v>23</v>
      </c>
      <c r="E19" s="24"/>
      <c r="F19" s="24">
        <v>2882.97</v>
      </c>
      <c r="G19" s="24">
        <f t="shared" si="0"/>
        <v>-5711741.0099999998</v>
      </c>
      <c r="I19" s="24"/>
    </row>
    <row r="20" spans="1:9" s="23" customFormat="1" ht="18" customHeight="1" x14ac:dyDescent="0.2">
      <c r="A20" s="21">
        <v>44966</v>
      </c>
      <c r="B20" s="22">
        <v>108</v>
      </c>
      <c r="C20" s="23" t="s">
        <v>22</v>
      </c>
      <c r="D20" s="23" t="s">
        <v>24</v>
      </c>
      <c r="E20" s="24"/>
      <c r="F20" s="24">
        <v>2887.04</v>
      </c>
      <c r="G20" s="24">
        <f t="shared" si="0"/>
        <v>-5714628.0499999998</v>
      </c>
      <c r="I20" s="24"/>
    </row>
    <row r="21" spans="1:9" s="23" customFormat="1" ht="18" customHeight="1" x14ac:dyDescent="0.2">
      <c r="A21" s="21">
        <v>44966</v>
      </c>
      <c r="B21" s="22">
        <v>108</v>
      </c>
      <c r="C21" s="23" t="s">
        <v>22</v>
      </c>
      <c r="D21" s="23" t="s">
        <v>25</v>
      </c>
      <c r="E21" s="24"/>
      <c r="F21" s="24">
        <v>447.29</v>
      </c>
      <c r="G21" s="24">
        <f t="shared" si="0"/>
        <v>-5715075.3399999999</v>
      </c>
      <c r="I21" s="24"/>
    </row>
    <row r="22" spans="1:9" s="23" customFormat="1" ht="18" customHeight="1" x14ac:dyDescent="0.2">
      <c r="A22" s="21">
        <v>44966</v>
      </c>
      <c r="B22" s="22">
        <v>110</v>
      </c>
      <c r="C22" s="23" t="s">
        <v>30</v>
      </c>
      <c r="D22" s="23" t="s">
        <v>31</v>
      </c>
      <c r="E22" s="24"/>
      <c r="F22" s="24">
        <v>20000</v>
      </c>
      <c r="G22" s="24">
        <f t="shared" si="0"/>
        <v>-5735075.3399999999</v>
      </c>
      <c r="I22" s="24"/>
    </row>
    <row r="23" spans="1:9" s="23" customFormat="1" ht="18" customHeight="1" x14ac:dyDescent="0.2">
      <c r="A23" s="21">
        <v>44966</v>
      </c>
      <c r="B23" s="22">
        <v>110</v>
      </c>
      <c r="C23" s="23" t="s">
        <v>22</v>
      </c>
      <c r="D23" s="23" t="s">
        <v>23</v>
      </c>
      <c r="E23" s="24"/>
      <c r="F23" s="24">
        <v>1418</v>
      </c>
      <c r="G23" s="24">
        <f t="shared" si="0"/>
        <v>-5736493.3399999999</v>
      </c>
      <c r="I23" s="24"/>
    </row>
    <row r="24" spans="1:9" s="23" customFormat="1" ht="18" customHeight="1" x14ac:dyDescent="0.2">
      <c r="A24" s="21">
        <v>44966</v>
      </c>
      <c r="B24" s="22">
        <v>110</v>
      </c>
      <c r="C24" s="23" t="s">
        <v>22</v>
      </c>
      <c r="D24" s="23" t="s">
        <v>24</v>
      </c>
      <c r="E24" s="24"/>
      <c r="F24" s="24">
        <v>1420</v>
      </c>
      <c r="G24" s="24">
        <f t="shared" si="0"/>
        <v>-5737913.3399999999</v>
      </c>
      <c r="I24" s="24"/>
    </row>
    <row r="25" spans="1:9" s="23" customFormat="1" ht="18" customHeight="1" x14ac:dyDescent="0.2">
      <c r="A25" s="21">
        <v>44966</v>
      </c>
      <c r="B25" s="22">
        <v>110</v>
      </c>
      <c r="C25" s="23" t="s">
        <v>22</v>
      </c>
      <c r="D25" s="23" t="s">
        <v>25</v>
      </c>
      <c r="E25" s="24"/>
      <c r="F25" s="24">
        <v>220</v>
      </c>
      <c r="G25" s="24">
        <f t="shared" si="0"/>
        <v>-5738133.3399999999</v>
      </c>
      <c r="I25" s="24"/>
    </row>
    <row r="26" spans="1:9" s="23" customFormat="1" ht="18" customHeight="1" x14ac:dyDescent="0.2">
      <c r="A26" s="21">
        <v>44966</v>
      </c>
      <c r="B26" s="22">
        <v>112</v>
      </c>
      <c r="C26" s="23" t="s">
        <v>20</v>
      </c>
      <c r="D26" s="23" t="s">
        <v>32</v>
      </c>
      <c r="E26" s="24"/>
      <c r="F26" s="24">
        <v>9000</v>
      </c>
      <c r="G26" s="24">
        <f t="shared" si="0"/>
        <v>-5747133.3399999999</v>
      </c>
      <c r="I26" s="24"/>
    </row>
    <row r="27" spans="1:9" s="23" customFormat="1" ht="18" customHeight="1" x14ac:dyDescent="0.2">
      <c r="A27" s="21">
        <v>44967</v>
      </c>
      <c r="B27" s="22">
        <v>1948</v>
      </c>
      <c r="C27" s="23" t="s">
        <v>33</v>
      </c>
      <c r="D27" s="23" t="s">
        <v>34</v>
      </c>
      <c r="E27" s="24">
        <v>416666</v>
      </c>
      <c r="F27" s="24"/>
      <c r="G27" s="24">
        <f>+G26+E27</f>
        <v>-5330467.34</v>
      </c>
      <c r="I27" s="24"/>
    </row>
    <row r="28" spans="1:9" s="23" customFormat="1" ht="18" customHeight="1" x14ac:dyDescent="0.2">
      <c r="A28" s="21">
        <v>44970</v>
      </c>
      <c r="B28" s="22">
        <v>2082</v>
      </c>
      <c r="C28" s="23" t="s">
        <v>33</v>
      </c>
      <c r="D28" s="26" t="s">
        <v>35</v>
      </c>
      <c r="E28" s="24">
        <v>5538575.79</v>
      </c>
      <c r="G28" s="24">
        <f>+G27+E28</f>
        <v>208108.45000000019</v>
      </c>
      <c r="I28" s="24"/>
    </row>
    <row r="29" spans="1:9" s="23" customFormat="1" ht="18" customHeight="1" x14ac:dyDescent="0.2">
      <c r="A29" s="21">
        <v>44970</v>
      </c>
      <c r="B29" s="22">
        <v>121</v>
      </c>
      <c r="C29" s="23" t="s">
        <v>36</v>
      </c>
      <c r="D29" s="23" t="s">
        <v>37</v>
      </c>
      <c r="E29" s="24"/>
      <c r="F29" s="24">
        <v>257440.15</v>
      </c>
      <c r="G29" s="24">
        <f>+G28-F29</f>
        <v>-49331.699999999808</v>
      </c>
      <c r="I29" s="24"/>
    </row>
    <row r="30" spans="1:9" s="23" customFormat="1" ht="18" customHeight="1" x14ac:dyDescent="0.2">
      <c r="A30" s="21">
        <v>44970</v>
      </c>
      <c r="B30" s="22">
        <v>119</v>
      </c>
      <c r="C30" s="23" t="s">
        <v>38</v>
      </c>
      <c r="D30" s="23" t="s">
        <v>39</v>
      </c>
      <c r="E30" s="24"/>
      <c r="F30" s="24">
        <v>5028</v>
      </c>
      <c r="G30" s="24">
        <f t="shared" ref="G30:G31" si="1">+G29-F30</f>
        <v>-54359.699999999808</v>
      </c>
      <c r="I30" s="24"/>
    </row>
    <row r="31" spans="1:9" s="23" customFormat="1" ht="18" customHeight="1" x14ac:dyDescent="0.2">
      <c r="A31" s="21">
        <v>44970</v>
      </c>
      <c r="B31" s="22">
        <v>120</v>
      </c>
      <c r="C31" s="23" t="s">
        <v>40</v>
      </c>
      <c r="D31" s="23" t="s">
        <v>41</v>
      </c>
      <c r="E31" s="24"/>
      <c r="F31" s="24">
        <v>3024</v>
      </c>
      <c r="G31" s="24">
        <f t="shared" si="1"/>
        <v>-57383.699999999808</v>
      </c>
      <c r="I31" s="24"/>
    </row>
    <row r="32" spans="1:9" s="23" customFormat="1" ht="18" customHeight="1" x14ac:dyDescent="0.2">
      <c r="A32" s="21">
        <v>44971</v>
      </c>
      <c r="B32" s="22">
        <v>2055</v>
      </c>
      <c r="C32" s="23" t="s">
        <v>33</v>
      </c>
      <c r="D32" s="27" t="s">
        <v>42</v>
      </c>
      <c r="E32" s="24">
        <v>18098039.210000001</v>
      </c>
      <c r="F32" s="24"/>
      <c r="G32" s="24">
        <f>+G31+E32</f>
        <v>18040655.510000002</v>
      </c>
      <c r="I32" s="24"/>
    </row>
    <row r="33" spans="1:11" s="23" customFormat="1" ht="18" customHeight="1" x14ac:dyDescent="0.2">
      <c r="A33" s="21">
        <v>44977</v>
      </c>
      <c r="B33" s="22">
        <v>153</v>
      </c>
      <c r="C33" s="23" t="s">
        <v>43</v>
      </c>
      <c r="D33" s="23" t="s">
        <v>44</v>
      </c>
      <c r="E33" s="24"/>
      <c r="F33" s="24">
        <v>7218.27</v>
      </c>
      <c r="G33" s="24">
        <f>+G32-F33</f>
        <v>18033437.240000002</v>
      </c>
      <c r="I33" s="24"/>
    </row>
    <row r="34" spans="1:11" s="23" customFormat="1" ht="18" customHeight="1" x14ac:dyDescent="0.2">
      <c r="A34" s="21">
        <v>44978</v>
      </c>
      <c r="B34" s="22">
        <v>161</v>
      </c>
      <c r="C34" s="23" t="s">
        <v>45</v>
      </c>
      <c r="D34" s="23" t="s">
        <v>46</v>
      </c>
      <c r="E34" s="24"/>
      <c r="F34" s="24">
        <v>1033.57</v>
      </c>
      <c r="G34" s="24">
        <f t="shared" ref="G34:G37" si="2">+G33-F34</f>
        <v>18032403.670000002</v>
      </c>
      <c r="I34" s="24"/>
    </row>
    <row r="35" spans="1:11" s="23" customFormat="1" ht="18" customHeight="1" x14ac:dyDescent="0.2">
      <c r="A35" s="21">
        <v>44978</v>
      </c>
      <c r="B35" s="22">
        <v>160</v>
      </c>
      <c r="C35" s="23" t="s">
        <v>47</v>
      </c>
      <c r="D35" s="23" t="s">
        <v>48</v>
      </c>
      <c r="E35" s="24"/>
      <c r="F35" s="24">
        <v>60000</v>
      </c>
      <c r="G35" s="24">
        <f t="shared" si="2"/>
        <v>17972403.670000002</v>
      </c>
      <c r="I35" s="24"/>
    </row>
    <row r="36" spans="1:11" s="23" customFormat="1" ht="18" customHeight="1" x14ac:dyDescent="0.2">
      <c r="A36" s="21">
        <v>44980</v>
      </c>
      <c r="B36" s="22">
        <v>174</v>
      </c>
      <c r="C36" s="23" t="s">
        <v>49</v>
      </c>
      <c r="D36" s="23" t="s">
        <v>50</v>
      </c>
      <c r="E36" s="24"/>
      <c r="F36" s="24">
        <v>59745.3</v>
      </c>
      <c r="G36" s="24">
        <f t="shared" si="2"/>
        <v>17912658.370000001</v>
      </c>
      <c r="I36" s="24"/>
    </row>
    <row r="37" spans="1:11" s="23" customFormat="1" ht="18" customHeight="1" x14ac:dyDescent="0.2">
      <c r="A37" s="21">
        <v>44980</v>
      </c>
      <c r="B37" s="22">
        <v>173</v>
      </c>
      <c r="C37" s="23" t="s">
        <v>51</v>
      </c>
      <c r="D37" s="23" t="s">
        <v>52</v>
      </c>
      <c r="E37" s="24"/>
      <c r="F37" s="24">
        <v>180000</v>
      </c>
      <c r="G37" s="24">
        <f t="shared" si="2"/>
        <v>17732658.370000001</v>
      </c>
      <c r="I37" s="24"/>
    </row>
    <row r="38" spans="1:11" s="23" customFormat="1" ht="18" customHeight="1" x14ac:dyDescent="0.2">
      <c r="A38" s="21"/>
      <c r="B38" s="22"/>
      <c r="D38" s="28" t="s">
        <v>53</v>
      </c>
      <c r="E38" s="29">
        <f>SUM(E5:E37)</f>
        <v>24053281</v>
      </c>
      <c r="F38" s="29">
        <f>SUM(F5:F37)</f>
        <v>19023161.919999998</v>
      </c>
      <c r="G38" s="29">
        <v>17732658.370000001</v>
      </c>
      <c r="I38" s="24"/>
    </row>
    <row r="39" spans="1:11" s="23" customFormat="1" ht="18" customHeight="1" x14ac:dyDescent="0.2">
      <c r="A39" s="21"/>
      <c r="B39" s="22"/>
      <c r="E39" s="24"/>
      <c r="F39" s="24"/>
      <c r="G39" s="24"/>
      <c r="I39" s="24"/>
    </row>
    <row r="40" spans="1:11" s="23" customFormat="1" ht="18" customHeight="1" x14ac:dyDescent="0.2">
      <c r="A40" s="21"/>
      <c r="B40" s="22"/>
      <c r="E40" s="24"/>
      <c r="F40" s="24"/>
      <c r="G40" s="24"/>
      <c r="I40" s="24"/>
    </row>
    <row r="41" spans="1:11" s="23" customFormat="1" ht="18" customHeight="1" x14ac:dyDescent="0.2">
      <c r="A41" s="21"/>
      <c r="B41" s="22"/>
      <c r="E41" s="24"/>
      <c r="F41" s="24"/>
      <c r="G41" s="24" t="s">
        <v>54</v>
      </c>
      <c r="I41" s="24"/>
    </row>
    <row r="42" spans="1:11" s="32" customFormat="1" ht="18" customHeight="1" x14ac:dyDescent="0.2">
      <c r="A42" s="30"/>
      <c r="B42" s="31"/>
      <c r="C42" s="31"/>
      <c r="E42" s="33"/>
      <c r="F42" s="33"/>
      <c r="G42" s="33"/>
      <c r="H42" s="33"/>
      <c r="I42" s="33"/>
      <c r="J42" s="33"/>
      <c r="K42" s="33"/>
    </row>
    <row r="43" spans="1:11" s="32" customFormat="1" ht="18" customHeight="1" x14ac:dyDescent="0.2">
      <c r="A43" s="34"/>
      <c r="B43" s="35" t="s">
        <v>55</v>
      </c>
      <c r="C43" s="35"/>
      <c r="D43" s="36"/>
      <c r="E43" s="37"/>
      <c r="F43" s="38"/>
      <c r="G43" s="39" t="s">
        <v>56</v>
      </c>
      <c r="H43" s="40"/>
      <c r="I43" s="41"/>
      <c r="J43" s="33"/>
      <c r="K43" s="33"/>
    </row>
    <row r="44" spans="1:11" s="32" customFormat="1" ht="18" customHeight="1" x14ac:dyDescent="0.2">
      <c r="A44" s="34"/>
      <c r="B44" s="35" t="s">
        <v>57</v>
      </c>
      <c r="C44" s="35"/>
      <c r="D44" s="42"/>
      <c r="E44" s="43"/>
      <c r="F44" s="44"/>
      <c r="G44" s="45" t="s">
        <v>58</v>
      </c>
      <c r="H44" s="46"/>
      <c r="I44" s="47"/>
      <c r="J44" s="33"/>
      <c r="K44" s="33"/>
    </row>
    <row r="45" spans="1:11" s="23" customFormat="1" ht="18" customHeight="1" x14ac:dyDescent="0.2">
      <c r="A45" s="21"/>
      <c r="B45" s="22"/>
      <c r="E45" s="24"/>
      <c r="F45" s="24"/>
      <c r="G45" s="24"/>
      <c r="I45" s="24"/>
    </row>
    <row r="46" spans="1:11" s="23" customFormat="1" ht="18" customHeight="1" x14ac:dyDescent="0.2">
      <c r="A46" s="21"/>
      <c r="B46" s="22"/>
      <c r="E46" s="24"/>
      <c r="F46" s="24"/>
      <c r="G46" s="24"/>
      <c r="I46" s="24"/>
    </row>
    <row r="47" spans="1:11" s="23" customFormat="1" ht="18" customHeight="1" x14ac:dyDescent="0.2">
      <c r="A47" s="21"/>
      <c r="B47" s="22"/>
      <c r="E47" s="24"/>
      <c r="F47" s="24"/>
      <c r="G47" s="24"/>
      <c r="I47" s="24"/>
    </row>
    <row r="48" spans="1:11" s="23" customFormat="1" ht="18" customHeight="1" x14ac:dyDescent="0.2">
      <c r="A48" s="21"/>
      <c r="B48" s="22"/>
      <c r="E48" s="24"/>
      <c r="F48" s="24"/>
      <c r="G48" s="24"/>
      <c r="I48" s="24"/>
    </row>
    <row r="49" spans="1:9" s="23" customFormat="1" ht="18" customHeight="1" x14ac:dyDescent="0.2">
      <c r="A49" s="21"/>
      <c r="B49" s="22"/>
      <c r="E49" s="24"/>
      <c r="F49" s="24"/>
      <c r="G49" s="24"/>
      <c r="I49" s="24"/>
    </row>
    <row r="50" spans="1:9" s="23" customFormat="1" ht="18" customHeight="1" x14ac:dyDescent="0.2">
      <c r="A50" s="21"/>
      <c r="B50" s="22"/>
      <c r="E50" s="24"/>
      <c r="F50" s="24"/>
      <c r="G50" s="24"/>
      <c r="I50" s="24"/>
    </row>
    <row r="51" spans="1:9" s="23" customFormat="1" ht="18" customHeight="1" x14ac:dyDescent="0.2">
      <c r="A51" s="21"/>
      <c r="B51" s="22"/>
      <c r="E51" s="24"/>
      <c r="F51" s="24"/>
      <c r="G51" s="24"/>
      <c r="I51" s="24"/>
    </row>
    <row r="52" spans="1:9" s="23" customFormat="1" ht="18" customHeight="1" x14ac:dyDescent="0.2">
      <c r="A52" s="21"/>
      <c r="B52" s="22"/>
      <c r="E52" s="24"/>
      <c r="F52" s="24"/>
      <c r="G52" s="24"/>
      <c r="I52" s="24"/>
    </row>
    <row r="53" spans="1:9" s="23" customFormat="1" ht="18" customHeight="1" x14ac:dyDescent="0.2">
      <c r="A53" s="21"/>
      <c r="B53" s="22"/>
      <c r="E53" s="24"/>
      <c r="F53" s="24"/>
      <c r="G53" s="24"/>
      <c r="I53" s="24"/>
    </row>
    <row r="54" spans="1:9" s="23" customFormat="1" ht="18" customHeight="1" x14ac:dyDescent="0.2">
      <c r="A54" s="21"/>
      <c r="B54" s="22"/>
      <c r="E54" s="24"/>
      <c r="F54" s="24"/>
      <c r="G54" s="24"/>
      <c r="I54" s="24"/>
    </row>
    <row r="55" spans="1:9" s="23" customFormat="1" ht="18" customHeight="1" x14ac:dyDescent="0.2">
      <c r="A55" s="21"/>
      <c r="B55" s="22"/>
      <c r="E55" s="24"/>
      <c r="F55" s="24"/>
      <c r="G55" s="24"/>
      <c r="I55" s="24"/>
    </row>
    <row r="56" spans="1:9" s="23" customFormat="1" ht="18" customHeight="1" x14ac:dyDescent="0.2">
      <c r="A56" s="21"/>
      <c r="B56" s="22"/>
      <c r="E56" s="24"/>
      <c r="F56" s="24"/>
      <c r="G56" s="24"/>
      <c r="I56" s="24"/>
    </row>
    <row r="57" spans="1:9" s="23" customFormat="1" ht="18" customHeight="1" x14ac:dyDescent="0.2">
      <c r="A57" s="21"/>
      <c r="B57" s="22"/>
      <c r="E57" s="24"/>
      <c r="F57" s="24"/>
      <c r="G57" s="24"/>
      <c r="I57" s="24"/>
    </row>
    <row r="58" spans="1:9" s="23" customFormat="1" ht="18" customHeight="1" x14ac:dyDescent="0.2">
      <c r="A58" s="21"/>
      <c r="B58" s="22"/>
      <c r="E58" s="24"/>
      <c r="F58" s="24"/>
      <c r="G58" s="24"/>
      <c r="I58" s="24"/>
    </row>
    <row r="59" spans="1:9" s="23" customFormat="1" ht="18" customHeight="1" x14ac:dyDescent="0.2">
      <c r="A59" s="21"/>
      <c r="B59" s="22"/>
      <c r="E59" s="24"/>
      <c r="F59" s="24"/>
      <c r="G59" s="24"/>
      <c r="I59" s="24"/>
    </row>
    <row r="60" spans="1:9" s="23" customFormat="1" ht="18" customHeight="1" x14ac:dyDescent="0.2">
      <c r="A60" s="21"/>
      <c r="B60" s="22"/>
      <c r="E60" s="24"/>
      <c r="F60" s="24"/>
      <c r="G60" s="24"/>
      <c r="I60" s="24"/>
    </row>
    <row r="61" spans="1:9" s="23" customFormat="1" ht="18" customHeight="1" x14ac:dyDescent="0.2">
      <c r="A61" s="21"/>
      <c r="B61" s="22"/>
      <c r="E61" s="24"/>
      <c r="F61" s="24"/>
      <c r="G61" s="24"/>
      <c r="I61" s="24"/>
    </row>
    <row r="62" spans="1:9" s="23" customFormat="1" ht="18" customHeight="1" x14ac:dyDescent="0.2">
      <c r="A62" s="21"/>
      <c r="B62" s="22"/>
      <c r="E62" s="24"/>
      <c r="F62" s="24"/>
      <c r="G62" s="24"/>
      <c r="I62" s="24"/>
    </row>
    <row r="63" spans="1:9" s="23" customFormat="1" ht="18" customHeight="1" x14ac:dyDescent="0.2">
      <c r="A63" s="21"/>
      <c r="B63" s="22"/>
      <c r="E63" s="24"/>
      <c r="F63" s="24"/>
      <c r="G63" s="24"/>
      <c r="I63" s="24"/>
    </row>
    <row r="64" spans="1:9" s="23" customFormat="1" ht="18" customHeight="1" x14ac:dyDescent="0.2">
      <c r="A64" s="21"/>
      <c r="B64" s="22"/>
      <c r="E64" s="24"/>
      <c r="F64" s="24"/>
      <c r="G64" s="24"/>
      <c r="I64" s="24"/>
    </row>
    <row r="65" spans="1:9" s="23" customFormat="1" ht="18" customHeight="1" x14ac:dyDescent="0.2">
      <c r="A65" s="21"/>
      <c r="B65" s="22"/>
      <c r="E65" s="24"/>
      <c r="F65" s="24"/>
      <c r="G65" s="24"/>
      <c r="I65" s="24"/>
    </row>
    <row r="66" spans="1:9" s="23" customFormat="1" ht="18" customHeight="1" x14ac:dyDescent="0.2">
      <c r="A66" s="21"/>
      <c r="B66" s="22"/>
      <c r="E66" s="24"/>
      <c r="F66" s="24"/>
      <c r="G66" s="24"/>
      <c r="I66" s="24"/>
    </row>
    <row r="67" spans="1:9" s="23" customFormat="1" ht="18" customHeight="1" x14ac:dyDescent="0.2">
      <c r="A67" s="21"/>
      <c r="B67" s="22"/>
      <c r="E67" s="24"/>
      <c r="F67" s="24"/>
      <c r="G67" s="24"/>
      <c r="I67" s="24"/>
    </row>
    <row r="68" spans="1:9" s="23" customFormat="1" ht="18" customHeight="1" x14ac:dyDescent="0.2">
      <c r="A68" s="21"/>
      <c r="B68" s="22"/>
      <c r="E68" s="24"/>
      <c r="F68" s="24"/>
      <c r="G68" s="24"/>
      <c r="I68" s="24"/>
    </row>
    <row r="69" spans="1:9" s="23" customFormat="1" ht="18" customHeight="1" x14ac:dyDescent="0.2">
      <c r="A69" s="21"/>
      <c r="B69" s="22"/>
      <c r="E69" s="24"/>
      <c r="F69" s="24"/>
      <c r="G69" s="24"/>
      <c r="I69" s="24"/>
    </row>
    <row r="70" spans="1:9" s="23" customFormat="1" ht="18" customHeight="1" x14ac:dyDescent="0.2">
      <c r="A70" s="21"/>
      <c r="B70" s="22"/>
      <c r="E70" s="24"/>
      <c r="F70" s="24"/>
      <c r="G70" s="24"/>
      <c r="I70" s="24"/>
    </row>
    <row r="71" spans="1:9" s="23" customFormat="1" ht="18" customHeight="1" x14ac:dyDescent="0.2">
      <c r="A71" s="21"/>
      <c r="B71" s="22"/>
      <c r="E71" s="24"/>
      <c r="F71" s="24"/>
      <c r="G71" s="24"/>
      <c r="I71" s="24"/>
    </row>
    <row r="72" spans="1:9" s="23" customFormat="1" ht="18" customHeight="1" x14ac:dyDescent="0.2">
      <c r="A72" s="21"/>
      <c r="B72" s="22"/>
      <c r="E72" s="24"/>
      <c r="F72" s="24"/>
      <c r="G72" s="24"/>
      <c r="I72" s="24"/>
    </row>
    <row r="73" spans="1:9" s="23" customFormat="1" ht="18" customHeight="1" x14ac:dyDescent="0.2">
      <c r="A73" s="21"/>
      <c r="B73" s="22"/>
      <c r="E73" s="24"/>
      <c r="F73" s="24"/>
      <c r="G73" s="24"/>
      <c r="I73" s="24"/>
    </row>
    <row r="74" spans="1:9" s="23" customFormat="1" ht="18" customHeight="1" x14ac:dyDescent="0.2">
      <c r="A74" s="21"/>
      <c r="B74" s="22"/>
      <c r="E74" s="24"/>
      <c r="F74" s="24"/>
      <c r="G74" s="24"/>
      <c r="I74" s="24"/>
    </row>
    <row r="75" spans="1:9" s="23" customFormat="1" ht="18" customHeight="1" x14ac:dyDescent="0.2">
      <c r="A75" s="21"/>
      <c r="B75" s="22"/>
      <c r="E75" s="24"/>
      <c r="F75" s="24"/>
      <c r="G75" s="24"/>
      <c r="I75" s="24"/>
    </row>
    <row r="76" spans="1:9" s="23" customFormat="1" ht="18" customHeight="1" x14ac:dyDescent="0.2">
      <c r="A76" s="21"/>
      <c r="B76" s="22"/>
      <c r="E76" s="24"/>
      <c r="F76" s="24"/>
      <c r="G76" s="24"/>
      <c r="I76" s="24"/>
    </row>
    <row r="77" spans="1:9" s="23" customFormat="1" ht="18" customHeight="1" x14ac:dyDescent="0.2">
      <c r="A77" s="21"/>
      <c r="B77" s="22"/>
      <c r="E77" s="24"/>
      <c r="F77" s="24"/>
      <c r="G77" s="24"/>
      <c r="I77" s="24"/>
    </row>
    <row r="78" spans="1:9" s="23" customFormat="1" ht="18" customHeight="1" x14ac:dyDescent="0.2">
      <c r="A78" s="21"/>
      <c r="B78" s="22"/>
      <c r="E78" s="24"/>
      <c r="F78" s="24"/>
      <c r="G78" s="24"/>
      <c r="I78" s="24"/>
    </row>
    <row r="79" spans="1:9" s="23" customFormat="1" ht="18" customHeight="1" x14ac:dyDescent="0.2">
      <c r="A79" s="21"/>
      <c r="B79" s="22"/>
      <c r="E79" s="24"/>
      <c r="F79" s="24"/>
      <c r="G79" s="24"/>
      <c r="I79" s="24"/>
    </row>
    <row r="80" spans="1:9" s="23" customFormat="1" ht="18" customHeight="1" x14ac:dyDescent="0.2">
      <c r="A80" s="21"/>
      <c r="B80" s="22"/>
      <c r="E80" s="24"/>
      <c r="F80" s="24"/>
      <c r="G80" s="24"/>
      <c r="I80" s="24"/>
    </row>
    <row r="81" spans="1:9" s="23" customFormat="1" ht="18" customHeight="1" x14ac:dyDescent="0.2">
      <c r="A81" s="21"/>
      <c r="B81" s="22"/>
      <c r="E81" s="24"/>
      <c r="F81" s="24"/>
      <c r="G81" s="24"/>
      <c r="I81" s="24"/>
    </row>
    <row r="82" spans="1:9" s="23" customFormat="1" ht="18" customHeight="1" x14ac:dyDescent="0.2">
      <c r="A82" s="21"/>
      <c r="B82" s="22"/>
      <c r="E82" s="24"/>
      <c r="F82" s="24"/>
      <c r="G82" s="24"/>
      <c r="I82" s="24"/>
    </row>
    <row r="83" spans="1:9" s="23" customFormat="1" ht="18" customHeight="1" x14ac:dyDescent="0.2">
      <c r="A83" s="21"/>
      <c r="B83" s="22"/>
      <c r="E83" s="24"/>
      <c r="F83" s="24"/>
      <c r="G83" s="24"/>
      <c r="I83" s="24"/>
    </row>
    <row r="84" spans="1:9" s="23" customFormat="1" ht="18" customHeight="1" x14ac:dyDescent="0.2">
      <c r="A84" s="21"/>
      <c r="B84" s="22"/>
      <c r="E84" s="24"/>
      <c r="F84" s="24"/>
      <c r="G84" s="24"/>
      <c r="I84" s="24"/>
    </row>
    <row r="85" spans="1:9" s="23" customFormat="1" ht="18" customHeight="1" x14ac:dyDescent="0.2">
      <c r="A85" s="21"/>
      <c r="B85" s="22"/>
      <c r="E85" s="24"/>
      <c r="F85" s="24"/>
      <c r="G85" s="24"/>
      <c r="I85" s="24"/>
    </row>
    <row r="86" spans="1:9" s="32" customFormat="1" ht="18" customHeight="1" x14ac:dyDescent="0.2">
      <c r="A86" s="48"/>
      <c r="B86" s="35"/>
      <c r="E86" s="33"/>
      <c r="F86" s="33"/>
      <c r="G86" s="33"/>
      <c r="I86" s="33"/>
    </row>
    <row r="87" spans="1:9" s="32" customFormat="1" ht="18" customHeight="1" x14ac:dyDescent="0.2">
      <c r="A87" s="48"/>
      <c r="B87" s="35"/>
      <c r="E87" s="33"/>
      <c r="F87" s="33"/>
      <c r="G87" s="33"/>
      <c r="I87" s="33"/>
    </row>
    <row r="88" spans="1:9" s="32" customFormat="1" ht="18" customHeight="1" x14ac:dyDescent="0.2">
      <c r="A88" s="48"/>
      <c r="B88" s="35"/>
      <c r="E88" s="33"/>
      <c r="F88" s="33"/>
      <c r="G88" s="33"/>
      <c r="I88" s="33"/>
    </row>
    <row r="89" spans="1:9" s="32" customFormat="1" ht="18" customHeight="1" x14ac:dyDescent="0.2">
      <c r="A89" s="48"/>
      <c r="B89" s="35"/>
      <c r="E89" s="33"/>
      <c r="F89" s="33"/>
      <c r="G89" s="33"/>
      <c r="I89" s="33"/>
    </row>
    <row r="90" spans="1:9" s="32" customFormat="1" ht="18" customHeight="1" x14ac:dyDescent="0.2">
      <c r="A90" s="48"/>
      <c r="B90" s="35"/>
      <c r="E90" s="33"/>
      <c r="F90" s="33"/>
      <c r="G90" s="33"/>
      <c r="I90" s="33"/>
    </row>
    <row r="91" spans="1:9" s="32" customFormat="1" ht="18" customHeight="1" x14ac:dyDescent="0.2">
      <c r="A91" s="48"/>
      <c r="B91" s="35"/>
      <c r="E91" s="33"/>
      <c r="F91" s="33"/>
      <c r="G91" s="33"/>
      <c r="I91" s="33"/>
    </row>
    <row r="92" spans="1:9" s="32" customFormat="1" ht="18" customHeight="1" x14ac:dyDescent="0.2">
      <c r="A92" s="48"/>
      <c r="B92" s="35"/>
      <c r="E92" s="33"/>
      <c r="F92" s="33"/>
      <c r="G92" s="33"/>
      <c r="I92" s="33"/>
    </row>
    <row r="93" spans="1:9" s="32" customFormat="1" ht="18" customHeight="1" x14ac:dyDescent="0.2">
      <c r="A93" s="48"/>
      <c r="B93" s="35"/>
      <c r="E93" s="33"/>
      <c r="F93" s="33"/>
      <c r="G93" s="33"/>
      <c r="I93" s="33"/>
    </row>
    <row r="94" spans="1:9" s="32" customFormat="1" ht="18" customHeight="1" x14ac:dyDescent="0.2">
      <c r="A94" s="48"/>
      <c r="B94" s="35"/>
      <c r="E94" s="33"/>
      <c r="F94" s="33"/>
      <c r="G94" s="33"/>
      <c r="I94" s="33"/>
    </row>
    <row r="95" spans="1:9" s="32" customFormat="1" ht="18" customHeight="1" x14ac:dyDescent="0.2">
      <c r="A95" s="48"/>
      <c r="B95" s="35"/>
      <c r="E95" s="33"/>
      <c r="F95" s="33"/>
      <c r="G95" s="33"/>
      <c r="I95" s="33"/>
    </row>
    <row r="96" spans="1:9" s="32" customFormat="1" ht="18" customHeight="1" x14ac:dyDescent="0.2">
      <c r="A96" s="48"/>
      <c r="B96" s="35"/>
      <c r="E96" s="33"/>
      <c r="F96" s="33"/>
      <c r="G96" s="33"/>
      <c r="I96" s="33"/>
    </row>
    <row r="97" spans="1:9" s="32" customFormat="1" ht="18" customHeight="1" x14ac:dyDescent="0.2">
      <c r="A97" s="48"/>
      <c r="B97" s="35"/>
      <c r="E97" s="33"/>
      <c r="F97" s="33"/>
      <c r="G97" s="33"/>
      <c r="I97" s="33"/>
    </row>
    <row r="98" spans="1:9" s="32" customFormat="1" ht="18" customHeight="1" x14ac:dyDescent="0.2">
      <c r="A98" s="48"/>
      <c r="B98" s="35"/>
      <c r="E98" s="33"/>
      <c r="F98" s="33"/>
      <c r="G98" s="33"/>
      <c r="I98" s="33"/>
    </row>
    <row r="99" spans="1:9" s="32" customFormat="1" ht="18" customHeight="1" x14ac:dyDescent="0.2">
      <c r="A99" s="48"/>
      <c r="E99" s="33"/>
      <c r="F99" s="33"/>
      <c r="G99" s="33"/>
      <c r="I99" s="33"/>
    </row>
    <row r="100" spans="1:9" s="32" customFormat="1" ht="18" customHeight="1" x14ac:dyDescent="0.2">
      <c r="A100" s="48"/>
      <c r="E100" s="33"/>
      <c r="F100" s="33"/>
      <c r="G100" s="33"/>
      <c r="I100" s="33"/>
    </row>
    <row r="101" spans="1:9" s="32" customFormat="1" ht="18" customHeight="1" x14ac:dyDescent="0.2">
      <c r="A101" s="48"/>
      <c r="E101" s="33"/>
      <c r="F101" s="33"/>
      <c r="G101" s="33"/>
      <c r="I101" s="33"/>
    </row>
    <row r="102" spans="1:9" s="32" customFormat="1" ht="18" customHeight="1" x14ac:dyDescent="0.2">
      <c r="A102" s="48"/>
      <c r="E102" s="33"/>
      <c r="F102" s="33"/>
      <c r="G102" s="33"/>
      <c r="I102" s="33"/>
    </row>
    <row r="103" spans="1:9" s="32" customFormat="1" ht="18" customHeight="1" x14ac:dyDescent="0.2">
      <c r="A103" s="48"/>
      <c r="E103" s="33"/>
      <c r="F103" s="33"/>
      <c r="G103" s="33"/>
      <c r="I103" s="33"/>
    </row>
    <row r="104" spans="1:9" s="32" customFormat="1" ht="18" customHeight="1" x14ac:dyDescent="0.2">
      <c r="A104" s="48"/>
      <c r="E104" s="33"/>
      <c r="F104" s="33"/>
      <c r="G104" s="33"/>
      <c r="I104" s="33"/>
    </row>
    <row r="105" spans="1:9" s="32" customFormat="1" ht="18" customHeight="1" x14ac:dyDescent="0.2">
      <c r="A105" s="48"/>
      <c r="E105" s="33"/>
      <c r="F105" s="33"/>
      <c r="G105" s="33"/>
      <c r="I105" s="33"/>
    </row>
    <row r="106" spans="1:9" s="32" customFormat="1" ht="18" customHeight="1" x14ac:dyDescent="0.2">
      <c r="A106" s="48"/>
      <c r="E106" s="33"/>
      <c r="F106" s="33"/>
      <c r="G106" s="33"/>
      <c r="I106" s="33"/>
    </row>
    <row r="107" spans="1:9" s="32" customFormat="1" ht="18" customHeight="1" x14ac:dyDescent="0.2">
      <c r="A107" s="48"/>
      <c r="E107" s="33"/>
      <c r="F107" s="33"/>
      <c r="G107" s="33"/>
      <c r="I107" s="33"/>
    </row>
    <row r="108" spans="1:9" s="32" customFormat="1" ht="18" customHeight="1" x14ac:dyDescent="0.2">
      <c r="A108" s="48"/>
      <c r="E108" s="33"/>
      <c r="F108" s="33"/>
      <c r="G108" s="33"/>
      <c r="I108" s="33"/>
    </row>
    <row r="109" spans="1:9" s="32" customFormat="1" ht="18" customHeight="1" x14ac:dyDescent="0.2">
      <c r="A109" s="48"/>
      <c r="E109" s="33"/>
      <c r="F109" s="33"/>
      <c r="G109" s="33"/>
      <c r="I109" s="33"/>
    </row>
    <row r="110" spans="1:9" s="32" customFormat="1" ht="18" customHeight="1" x14ac:dyDescent="0.2">
      <c r="A110" s="48"/>
      <c r="E110" s="33"/>
      <c r="F110" s="33"/>
      <c r="G110" s="33"/>
      <c r="I110" s="33"/>
    </row>
    <row r="111" spans="1:9" s="32" customFormat="1" ht="18" customHeight="1" x14ac:dyDescent="0.2">
      <c r="A111" s="48"/>
      <c r="E111" s="33"/>
      <c r="F111" s="33"/>
      <c r="G111" s="33"/>
      <c r="I111" s="33"/>
    </row>
    <row r="112" spans="1:9" s="32" customFormat="1" ht="18" customHeight="1" x14ac:dyDescent="0.2">
      <c r="A112" s="48"/>
      <c r="E112" s="33"/>
      <c r="F112" s="33"/>
      <c r="G112" s="33"/>
      <c r="I112" s="33"/>
    </row>
    <row r="113" spans="1:9" s="32" customFormat="1" ht="18" customHeight="1" x14ac:dyDescent="0.2">
      <c r="A113" s="48"/>
      <c r="E113" s="33"/>
      <c r="F113" s="33"/>
      <c r="G113" s="33"/>
      <c r="I113" s="33"/>
    </row>
    <row r="114" spans="1:9" s="32" customFormat="1" ht="18" customHeight="1" x14ac:dyDescent="0.2">
      <c r="A114" s="48"/>
      <c r="E114" s="33"/>
      <c r="F114" s="33"/>
      <c r="G114" s="33"/>
      <c r="I114" s="33"/>
    </row>
    <row r="115" spans="1:9" s="32" customFormat="1" ht="18" customHeight="1" x14ac:dyDescent="0.2">
      <c r="A115" s="48"/>
      <c r="E115" s="33"/>
      <c r="F115" s="33"/>
      <c r="G115" s="33"/>
      <c r="I115" s="33"/>
    </row>
    <row r="116" spans="1:9" s="32" customFormat="1" ht="18" customHeight="1" x14ac:dyDescent="0.2">
      <c r="A116" s="48"/>
      <c r="E116" s="33"/>
      <c r="F116" s="33"/>
      <c r="G116" s="33"/>
      <c r="I116" s="33"/>
    </row>
    <row r="117" spans="1:9" s="32" customFormat="1" ht="18" customHeight="1" x14ac:dyDescent="0.2">
      <c r="A117" s="48"/>
      <c r="E117" s="33"/>
      <c r="F117" s="33"/>
      <c r="G117" s="33"/>
      <c r="I117" s="33"/>
    </row>
    <row r="118" spans="1:9" s="32" customFormat="1" ht="18" customHeight="1" x14ac:dyDescent="0.2">
      <c r="A118" s="48"/>
      <c r="E118" s="33"/>
      <c r="F118" s="33"/>
      <c r="G118" s="33"/>
      <c r="I118" s="33"/>
    </row>
    <row r="119" spans="1:9" s="32" customFormat="1" ht="18" customHeight="1" x14ac:dyDescent="0.2">
      <c r="A119" s="48"/>
      <c r="E119" s="33"/>
      <c r="F119" s="33"/>
      <c r="G119" s="33"/>
      <c r="I119" s="33"/>
    </row>
    <row r="120" spans="1:9" s="32" customFormat="1" ht="18" customHeight="1" x14ac:dyDescent="0.2">
      <c r="A120" s="48"/>
      <c r="E120" s="33"/>
      <c r="F120" s="33"/>
      <c r="G120" s="33"/>
      <c r="I120" s="33"/>
    </row>
    <row r="121" spans="1:9" s="32" customFormat="1" ht="18" customHeight="1" x14ac:dyDescent="0.2">
      <c r="A121" s="49"/>
      <c r="E121" s="33"/>
      <c r="F121" s="33"/>
      <c r="G121" s="33"/>
      <c r="I121" s="33"/>
    </row>
    <row r="122" spans="1:9" s="32" customFormat="1" ht="18" customHeight="1" x14ac:dyDescent="0.2">
      <c r="A122" s="49"/>
      <c r="E122" s="33"/>
      <c r="F122" s="33"/>
      <c r="G122" s="33"/>
      <c r="I122" s="33"/>
    </row>
    <row r="123" spans="1:9" s="32" customFormat="1" ht="18" customHeight="1" x14ac:dyDescent="0.2">
      <c r="A123" s="49"/>
      <c r="E123" s="33"/>
      <c r="F123" s="33"/>
      <c r="G123" s="33"/>
      <c r="I123" s="33"/>
    </row>
    <row r="124" spans="1:9" s="32" customFormat="1" ht="18" customHeight="1" x14ac:dyDescent="0.2">
      <c r="A124" s="49"/>
      <c r="E124" s="33"/>
      <c r="F124" s="33"/>
      <c r="G124" s="33"/>
      <c r="I124" s="33"/>
    </row>
    <row r="125" spans="1:9" s="32" customFormat="1" ht="18" customHeight="1" x14ac:dyDescent="0.2">
      <c r="A125" s="49"/>
      <c r="E125" s="33"/>
      <c r="F125" s="33"/>
      <c r="G125" s="33"/>
      <c r="I125" s="33"/>
    </row>
    <row r="126" spans="1:9" s="32" customFormat="1" ht="18" customHeight="1" x14ac:dyDescent="0.2">
      <c r="A126" s="49"/>
      <c r="E126" s="33"/>
      <c r="F126" s="33"/>
      <c r="G126" s="33"/>
      <c r="I126" s="33"/>
    </row>
    <row r="127" spans="1:9" s="32" customFormat="1" ht="18" customHeight="1" x14ac:dyDescent="0.2">
      <c r="A127" s="49"/>
      <c r="E127" s="33"/>
      <c r="F127" s="33"/>
      <c r="G127" s="33"/>
      <c r="I127" s="33"/>
    </row>
    <row r="128" spans="1:9" s="32" customFormat="1" ht="18" customHeight="1" x14ac:dyDescent="0.2">
      <c r="A128" s="49"/>
      <c r="E128" s="33"/>
      <c r="F128" s="33"/>
      <c r="G128" s="33"/>
      <c r="I128" s="33"/>
    </row>
    <row r="129" spans="1:9" s="32" customFormat="1" ht="18" customHeight="1" x14ac:dyDescent="0.2">
      <c r="A129" s="49"/>
      <c r="E129" s="33"/>
      <c r="F129" s="33"/>
      <c r="G129" s="33"/>
      <c r="I129" s="33"/>
    </row>
  </sheetData>
  <mergeCells count="2">
    <mergeCell ref="A1:G1"/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dcterms:created xsi:type="dcterms:W3CDTF">2023-03-08T12:49:17Z</dcterms:created>
  <dcterms:modified xsi:type="dcterms:W3CDTF">2023-03-08T15:15:03Z</dcterms:modified>
</cp:coreProperties>
</file>